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komsten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<sst xmlns="http://schemas.openxmlformats.org/spreadsheetml/2006/main" count="16" uniqueCount="16">
  <si>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</si>
  <si>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</si>
  <si>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</si>
  <si>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</si>
  <si>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</si>
  <si>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</si>
  <si>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</si>
  <si>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</si>
  <si>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</si>
  <si>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</si>
  <si>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</si>
  <si>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</si>
  <si>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</si>
  <si>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Totaal</t>
  </si>
  <si>
    <t>Gemiddelde</t>
  </si>
  <si>
    <t>Inkomsten van de firma Cirocco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</si>
</sst>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 * #,##0.00_)\ _B_E_F_ ;_ * \(#,##0.00\)\ _B_E_F_ ;_ * &quot;-&quot;??_)\ _B_E_F_ ;_ @_ "/>
    <numFmt numFmtId="165" formatCode="_ * #,##0_)\ _B_E_F_ ;_ * \(#,##0\)\ _B_E_F_ ;_ * &quot;-&quot;_)\ _B_E_F_ ;_ @_ "/>
    <numFmt numFmtId="166" formatCode="_ * #,##0.00_)\ &quot;BEF&quot;_ ;_ * \(#,##0.00\)\ &quot;BEF&quot;_ ;_ * &quot;-&quot;??_)\ &quot;BEF&quot;_ ;_ @_ "/>
    <numFmt numFmtId="167" formatCode="_ * #,##0_)\ &quot;BEF&quot;_ ;_ * \(#,##0\)\ &quot;BEF&quot;_ ;_ * &quot;-&quot;_)\ &quot;BEF&quot;_ ;_ @_ "/>
    <numFmt numFmtId="168" formatCode="d\ mmmm\ yyyy"/>
    <numFmt numFmtId="169" formatCode="#,##0.00\ &quot;EUR&quot;"/>
    <numFmt numFmtId="170" formatCode="[$-813]dddd\ d\ mmmm\ yyyy"/>
    <numFmt numFmtId="171" formatCode="[$-813]dddd\ d\ mmmm\ yyyy;@"/>
    <numFmt numFmtId="172" formatCode="hh:mm:ss;@"/>
  </numFmts>
  <fonts count="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9" fontId="0" fillId="0" borderId="4" xfId="0" applyNumberFormat="1" applyBorder="1" applyAlignment="1">
      <alignment/>
    </xf>
    <xf numFmtId="169" fontId="0" fillId="0" borderId="5" xfId="0" applyNumberFormat="1" applyBorder="1" applyAlignment="1">
      <alignment/>
    </xf>
    <xf numFmtId="169" fontId="0" fillId="0" borderId="6" xfId="0" applyNumberFormat="1" applyBorder="1" applyAlignment="1">
      <alignment/>
    </xf>
    <xf numFmtId="169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4" xfId="0" applyNumberFormat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2" fontId="0" fillId="0" borderId="0" xfId="0" applyNumberFormat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7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1.28125" style="0" customWidth="1"/>
    <col min="2" max="5" width="14.7109375" style="0" bestFit="1" customWidth="1"/>
    <col min="6" max="6" width="14.7109375" style="0" customWidth="1"/>
  </cols>
  <sheetData>
    <row r="1" spans="1:6" ht="20.25">
      <c r="A1" s="15" t="s">
        <v>15</v>
      </c>
      <c r="B1" s="16"/>
      <c r="C1" s="16"/>
      <c r="D1" s="16"/>
      <c r="E1" s="16"/>
      <c r="F1" s="17"/>
    </row>
    <row r="2" ht="12.75">
      <c r="F2" s="14">
        <f ca="1">NOW()</f>
        <v>38785.738873842594</v>
      </c>
    </row>
    <row r="3" spans="1:6" ht="12.75">
      <c r="A3" s="1"/>
      <c r="E3" s="18">
        <f ca="1">NOW()</f>
        <v>38785.738873842594</v>
      </c>
      <c r="F3" s="18"/>
    </row>
    <row r="4" ht="13.5" thickBot="1"/>
    <row r="5" spans="1:6" ht="13.5" thickTop="1">
      <c r="A5" s="2"/>
      <c r="B5" s="11">
        <v>1999</v>
      </c>
      <c r="C5" s="11">
        <v>2000</v>
      </c>
      <c r="D5" s="11">
        <v>2001</v>
      </c>
      <c r="E5" s="11">
        <v>2002</v>
      </c>
      <c r="F5" s="12" t="s">
        <v>13</v>
      </c>
    </row>
    <row r="6" spans="1:6" ht="12.75">
      <c r="A6" s="3" t="s">
        <v>0</v>
      </c>
      <c r="B6" s="9">
        <v>12574</v>
      </c>
      <c r="C6" s="9">
        <v>3000</v>
      </c>
      <c r="D6" s="9">
        <f>C6+15024</f>
        <v>18024</v>
      </c>
      <c r="E6" s="10">
        <f>B6+6045</f>
        <v>18619</v>
      </c>
      <c r="F6" s="5">
        <f>SUM(B6:E6)</f>
        <v>52217</v>
      </c>
    </row>
    <row r="7" spans="1:6" ht="12.75">
      <c r="A7" s="3" t="s">
        <v>1</v>
      </c>
      <c r="B7" s="9">
        <v>1589</v>
      </c>
      <c r="C7" s="9">
        <v>14587</v>
      </c>
      <c r="D7" s="9">
        <f aca="true" t="shared" si="0" ref="D7:D17">C7+15024</f>
        <v>29611</v>
      </c>
      <c r="E7" s="10">
        <f aca="true" t="shared" si="1" ref="E7:E17">B7+6045</f>
        <v>7634</v>
      </c>
      <c r="F7" s="5">
        <f aca="true" t="shared" si="2" ref="F7:F17">SUM(B7:E7)</f>
        <v>53421</v>
      </c>
    </row>
    <row r="8" spans="1:6" ht="12.75">
      <c r="A8" s="3" t="s">
        <v>2</v>
      </c>
      <c r="B8" s="9">
        <v>12548</v>
      </c>
      <c r="C8" s="9">
        <v>23658</v>
      </c>
      <c r="D8" s="9">
        <f t="shared" si="0"/>
        <v>38682</v>
      </c>
      <c r="E8" s="10">
        <f t="shared" si="1"/>
        <v>18593</v>
      </c>
      <c r="F8" s="5">
        <f t="shared" si="2"/>
        <v>93481</v>
      </c>
    </row>
    <row r="9" spans="1:6" ht="12.75">
      <c r="A9" s="3" t="s">
        <v>3</v>
      </c>
      <c r="B9" s="9">
        <v>12589</v>
      </c>
      <c r="C9" s="9">
        <v>89652</v>
      </c>
      <c r="D9" s="9">
        <f t="shared" si="0"/>
        <v>104676</v>
      </c>
      <c r="E9" s="10">
        <f t="shared" si="1"/>
        <v>18634</v>
      </c>
      <c r="F9" s="5">
        <f t="shared" si="2"/>
        <v>225551</v>
      </c>
    </row>
    <row r="10" spans="1:6" ht="12.75">
      <c r="A10" s="3" t="s">
        <v>4</v>
      </c>
      <c r="B10" s="9">
        <v>36587</v>
      </c>
      <c r="C10" s="9">
        <v>4587</v>
      </c>
      <c r="D10" s="9">
        <f t="shared" si="0"/>
        <v>19611</v>
      </c>
      <c r="E10" s="10">
        <f t="shared" si="1"/>
        <v>42632</v>
      </c>
      <c r="F10" s="5">
        <f t="shared" si="2"/>
        <v>103417</v>
      </c>
    </row>
    <row r="11" spans="1:6" ht="12.75">
      <c r="A11" s="3" t="s">
        <v>5</v>
      </c>
      <c r="B11" s="9">
        <v>65874</v>
      </c>
      <c r="C11" s="9">
        <v>77586</v>
      </c>
      <c r="D11" s="9">
        <f t="shared" si="0"/>
        <v>92610</v>
      </c>
      <c r="E11" s="10">
        <f t="shared" si="1"/>
        <v>71919</v>
      </c>
      <c r="F11" s="5">
        <f t="shared" si="2"/>
        <v>307989</v>
      </c>
    </row>
    <row r="12" spans="1:6" ht="12.75">
      <c r="A12" s="3" t="s">
        <v>6</v>
      </c>
      <c r="B12" s="9">
        <v>54785</v>
      </c>
      <c r="C12" s="9">
        <v>36547</v>
      </c>
      <c r="D12" s="9">
        <f t="shared" si="0"/>
        <v>51571</v>
      </c>
      <c r="E12" s="10">
        <f t="shared" si="1"/>
        <v>60830</v>
      </c>
      <c r="F12" s="5">
        <f t="shared" si="2"/>
        <v>203733</v>
      </c>
    </row>
    <row r="13" spans="1:6" ht="12.75">
      <c r="A13" s="3" t="s">
        <v>7</v>
      </c>
      <c r="B13" s="9">
        <v>65478</v>
      </c>
      <c r="C13" s="9">
        <v>9875</v>
      </c>
      <c r="D13" s="9">
        <f t="shared" si="0"/>
        <v>24899</v>
      </c>
      <c r="E13" s="10">
        <f t="shared" si="1"/>
        <v>71523</v>
      </c>
      <c r="F13" s="5">
        <f t="shared" si="2"/>
        <v>171775</v>
      </c>
    </row>
    <row r="14" spans="1:6" ht="12.75">
      <c r="A14" s="3" t="s">
        <v>8</v>
      </c>
      <c r="B14" s="9">
        <v>1254</v>
      </c>
      <c r="C14" s="9">
        <v>6000</v>
      </c>
      <c r="D14" s="9">
        <f t="shared" si="0"/>
        <v>21024</v>
      </c>
      <c r="E14" s="10">
        <f t="shared" si="1"/>
        <v>7299</v>
      </c>
      <c r="F14" s="5">
        <f t="shared" si="2"/>
        <v>35577</v>
      </c>
    </row>
    <row r="15" spans="1:6" ht="12.75">
      <c r="A15" s="3" t="s">
        <v>9</v>
      </c>
      <c r="B15" s="9">
        <v>48752</v>
      </c>
      <c r="C15" s="9">
        <v>70000</v>
      </c>
      <c r="D15" s="9">
        <f t="shared" si="0"/>
        <v>85024</v>
      </c>
      <c r="E15" s="10">
        <f t="shared" si="1"/>
        <v>54797</v>
      </c>
      <c r="F15" s="5">
        <f t="shared" si="2"/>
        <v>258573</v>
      </c>
    </row>
    <row r="16" spans="1:6" ht="12.75">
      <c r="A16" s="3" t="s">
        <v>10</v>
      </c>
      <c r="B16" s="9">
        <v>63254</v>
      </c>
      <c r="C16" s="9">
        <v>75025</v>
      </c>
      <c r="D16" s="9">
        <f t="shared" si="0"/>
        <v>90049</v>
      </c>
      <c r="E16" s="10">
        <f t="shared" si="1"/>
        <v>69299</v>
      </c>
      <c r="F16" s="5">
        <f t="shared" si="2"/>
        <v>297627</v>
      </c>
    </row>
    <row r="17" spans="1:6" ht="13.5" thickBot="1">
      <c r="A17" s="3" t="s">
        <v>11</v>
      </c>
      <c r="B17" s="9">
        <v>4752</v>
      </c>
      <c r="C17" s="9">
        <v>45236</v>
      </c>
      <c r="D17" s="9">
        <f t="shared" si="0"/>
        <v>60260</v>
      </c>
      <c r="E17" s="10">
        <f t="shared" si="1"/>
        <v>10797</v>
      </c>
      <c r="F17" s="8">
        <f t="shared" si="2"/>
        <v>121045</v>
      </c>
    </row>
    <row r="18" spans="1:5" ht="14.25" thickBot="1" thickTop="1">
      <c r="A18" s="4" t="s">
        <v>12</v>
      </c>
      <c r="B18" s="6">
        <f>SUM(B6:B17)</f>
        <v>380036</v>
      </c>
      <c r="C18" s="6">
        <f>SUM(C6:C17)</f>
        <v>455753</v>
      </c>
      <c r="D18" s="6">
        <f>SUM(D6:D17)</f>
        <v>636041</v>
      </c>
      <c r="E18" s="7">
        <f>SUM(E6:E17)</f>
        <v>452576</v>
      </c>
    </row>
    <row r="19" spans="1:5" ht="14.25" thickBot="1" thickTop="1">
      <c r="A19" s="13" t="s">
        <v>14</v>
      </c>
      <c r="B19" s="6">
        <f>AVERAGE(B6:B17)</f>
        <v>31669.666666666668</v>
      </c>
      <c r="C19" s="6">
        <f>AVERAGE(C6:C17)</f>
        <v>37979.416666666664</v>
      </c>
      <c r="D19" s="6">
        <f>AVERAGE(D6:D17)</f>
        <v>53003.416666666664</v>
      </c>
      <c r="E19" s="7">
        <f>AVERAGE(E6:E17)</f>
        <v>37714.666666666664</v>
      </c>
    </row>
    <row r="20" ht="13.5" thickTop="1"/>
  </sheetData>
  <mergeCells count="2">
    <mergeCell ref="A1:F1"/>
    <mergeCell ref="E3:F3"/>
  </mergeCells>
  <printOptions/>
  <pageMargins left="0.75" right="0.75" top="1" bottom="1" header="0.5" footer="0.5"/>
  <pageSetup orientation="portrait" paperSize="9"/>
  <ignoredErrors>
    <ignoredError sqref="B18:C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Sint-Ludgardisschool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 De Belder</dc:creator>
  <cp:keywords/>
  <dc:description/>
  <cp:lastModifiedBy>Martine De Belder</cp:lastModifiedBy>
  <dcterms:created xsi:type="dcterms:W3CDTF">2002-02-15T13:17:31Z</dcterms:created>
  <dcterms:modified xsi:type="dcterms:W3CDTF">2006-03-09T16:44:00Z</dcterms:modified>
  <cp:category/>
  <cp:version/>
  <cp:contentType/>
  <cp:contentStatus/>
</cp:coreProperties>
</file>