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ZL\Excel2013\Zelfevaluatie\OplossingenEvaluatie\EvalOpl10\"/>
    </mc:Choice>
  </mc:AlternateContent>
  <bookViews>
    <workbookView xWindow="0" yWindow="0" windowWidth="24000" windowHeight="9735"/>
  </bookViews>
  <sheets>
    <sheet name="Blad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B19" i="2"/>
  <c r="C18" i="2"/>
  <c r="B18" i="2"/>
  <c r="E17" i="2"/>
  <c r="D17" i="2"/>
  <c r="F17" i="2" s="1"/>
  <c r="E16" i="2"/>
  <c r="D16" i="2"/>
  <c r="F16" i="2" s="1"/>
  <c r="F15" i="2"/>
  <c r="E15" i="2"/>
  <c r="D15" i="2"/>
  <c r="E14" i="2"/>
  <c r="F14" i="2" s="1"/>
  <c r="D14" i="2"/>
  <c r="E13" i="2"/>
  <c r="D13" i="2"/>
  <c r="F13" i="2" s="1"/>
  <c r="E12" i="2"/>
  <c r="D12" i="2"/>
  <c r="F12" i="2" s="1"/>
  <c r="F11" i="2"/>
  <c r="E11" i="2"/>
  <c r="D11" i="2"/>
  <c r="E10" i="2"/>
  <c r="F10" i="2" s="1"/>
  <c r="D10" i="2"/>
  <c r="E9" i="2"/>
  <c r="D9" i="2"/>
  <c r="F9" i="2" s="1"/>
  <c r="E8" i="2"/>
  <c r="D8" i="2"/>
  <c r="D18" i="2" s="1"/>
  <c r="F7" i="2"/>
  <c r="E7" i="2"/>
  <c r="D7" i="2"/>
  <c r="E6" i="2"/>
  <c r="E19" i="2" s="1"/>
  <c r="D6" i="2"/>
  <c r="E3" i="2"/>
  <c r="F2" i="2"/>
  <c r="E18" i="2" l="1"/>
  <c r="F8" i="2"/>
  <c r="F6" i="2"/>
  <c r="D19" i="2"/>
</calcChain>
</file>

<file path=xl/sharedStrings.xml><?xml version="1.0" encoding="utf-8"?>
<sst xmlns="http://schemas.openxmlformats.org/spreadsheetml/2006/main" count="17" uniqueCount="17">
  <si>
    <t>Inkomsten van de firma Cirocco</t>
  </si>
  <si>
    <t>Totaal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</si>
  <si>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</si>
  <si>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</si>
  <si>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</si>
  <si>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</si>
  <si>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</si>
  <si>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</si>
  <si>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</si>
  <si>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</si>
  <si>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</si>
  <si>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</si>
  <si>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</si>
  <si>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</si>
  <si>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</si>
  <si>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Evolutie totale inkomsten</t>
  </si>
  <si>
    <t>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</si>
</sst>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[$-F800]dddd\,\ mmmm\ dd\,\ yyyy"/>
    <numFmt numFmtId="166" formatCode="#,##0.00\ &quot;EUR&quot;"/>
    <numFmt numFmtId="167" formatCode="#,##0.00\ _E_U_R"/>
  </numFmts>
  <fonts count="5" x14ac:knownFonts="1">
    <font>
      <sz val="11"/>
      <color theme="1"/>
      <name val="Century Gothic"/>
      <family val="2"/>
      <scheme val="minor"/>
    </font>
    <font>
      <sz val="10"/>
      <name val="Arial"/>
    </font>
    <font>
      <sz val="24"/>
      <color theme="8" tint="0.79998168889431442"/>
      <name val="Bauhaus 93"/>
      <family val="5"/>
    </font>
    <font>
      <sz val="11"/>
      <name val="Century Gothic"/>
      <family val="2"/>
      <scheme val="minor"/>
    </font>
    <font>
      <b/>
      <sz val="14"/>
      <color theme="8" tint="0.79998168889431442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theme="8" tint="-0.24994659260841701"/>
      </left>
      <right/>
      <top style="double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/>
      <right style="double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 style="double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 style="thin">
        <color theme="8" tint="-0.24994659260841701"/>
      </left>
      <right style="double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164" fontId="3" fillId="0" borderId="0" xfId="1" applyNumberFormat="1" applyFont="1"/>
    <xf numFmtId="165" fontId="3" fillId="0" borderId="0" xfId="1" applyNumberFormat="1" applyFont="1" applyAlignment="1">
      <alignment horizontal="right"/>
    </xf>
    <xf numFmtId="0" fontId="3" fillId="0" borderId="1" xfId="1" applyFont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3" fillId="0" borderId="4" xfId="1" applyFont="1" applyBorder="1"/>
    <xf numFmtId="4" fontId="3" fillId="0" borderId="5" xfId="1" applyNumberFormat="1" applyFont="1" applyBorder="1"/>
    <xf numFmtId="166" fontId="3" fillId="0" borderId="6" xfId="1" applyNumberFormat="1" applyFont="1" applyBorder="1"/>
    <xf numFmtId="0" fontId="3" fillId="0" borderId="7" xfId="1" applyFont="1" applyBorder="1"/>
    <xf numFmtId="4" fontId="3" fillId="0" borderId="8" xfId="1" applyNumberFormat="1" applyFont="1" applyBorder="1"/>
    <xf numFmtId="166" fontId="3" fillId="0" borderId="9" xfId="1" applyNumberFormat="1" applyFont="1" applyBorder="1"/>
    <xf numFmtId="167" fontId="3" fillId="0" borderId="2" xfId="1" applyNumberFormat="1" applyFont="1" applyBorder="1"/>
    <xf numFmtId="167" fontId="3" fillId="0" borderId="10" xfId="1" applyNumberFormat="1" applyFont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D21" sqref="D21"/>
    </sheetView>
  </sheetViews>
  <sheetFormatPr defaultRowHeight="16.5" x14ac:dyDescent="0.3"/>
  <cols>
    <col min="1" max="6" width="15.625" style="2" customWidth="1"/>
    <col min="7" max="7" width="26.5" style="2" customWidth="1"/>
    <col min="8" max="16384" width="9" style="2"/>
  </cols>
  <sheetData>
    <row r="1" spans="1:6" ht="37.5" x14ac:dyDescent="0.65">
      <c r="A1" s="1" t="s">
        <v>0</v>
      </c>
      <c r="B1" s="1"/>
      <c r="C1" s="1"/>
      <c r="D1" s="1"/>
      <c r="E1" s="1"/>
      <c r="F1" s="1"/>
    </row>
    <row r="2" spans="1:6" x14ac:dyDescent="0.3">
      <c r="F2" s="3">
        <f ca="1">NOW()</f>
        <v>41351.399123263887</v>
      </c>
    </row>
    <row r="3" spans="1:6" x14ac:dyDescent="0.3">
      <c r="E3" s="4">
        <f ca="1">NOW()</f>
        <v>41351.399123263887</v>
      </c>
      <c r="F3" s="4"/>
    </row>
    <row r="4" spans="1:6" ht="17.25" thickBot="1" x14ac:dyDescent="0.35"/>
    <row r="5" spans="1:6" ht="20.25" thickTop="1" thickBot="1" x14ac:dyDescent="0.35">
      <c r="A5" s="5"/>
      <c r="B5" s="6">
        <v>2012</v>
      </c>
      <c r="C5" s="6">
        <v>2013</v>
      </c>
      <c r="D5" s="6">
        <v>2014</v>
      </c>
      <c r="E5" s="6">
        <v>2015</v>
      </c>
      <c r="F5" s="7" t="s">
        <v>1</v>
      </c>
    </row>
    <row r="6" spans="1:6" ht="17.25" thickTop="1" x14ac:dyDescent="0.3">
      <c r="A6" s="8" t="s">
        <v>2</v>
      </c>
      <c r="B6" s="9">
        <v>12574</v>
      </c>
      <c r="C6" s="9">
        <v>3000</v>
      </c>
      <c r="D6" s="9">
        <f>C6+15024</f>
        <v>18024</v>
      </c>
      <c r="E6" s="9">
        <f>B6+6045</f>
        <v>18619</v>
      </c>
      <c r="F6" s="10">
        <f>SUM(B6:E6)</f>
        <v>52217</v>
      </c>
    </row>
    <row r="7" spans="1:6" x14ac:dyDescent="0.3">
      <c r="A7" s="8" t="s">
        <v>3</v>
      </c>
      <c r="B7" s="9">
        <v>1589</v>
      </c>
      <c r="C7" s="9">
        <v>14587</v>
      </c>
      <c r="D7" s="9">
        <f t="shared" ref="D7:D17" si="0">C7+15024</f>
        <v>29611</v>
      </c>
      <c r="E7" s="9">
        <f t="shared" ref="E7:E17" si="1">B7+6045</f>
        <v>7634</v>
      </c>
      <c r="F7" s="10">
        <f t="shared" ref="F7:F17" si="2">SUM(B7:E7)</f>
        <v>53421</v>
      </c>
    </row>
    <row r="8" spans="1:6" x14ac:dyDescent="0.3">
      <c r="A8" s="8" t="s">
        <v>4</v>
      </c>
      <c r="B8" s="9">
        <v>12548</v>
      </c>
      <c r="C8" s="9">
        <v>23658</v>
      </c>
      <c r="D8" s="9">
        <f t="shared" si="0"/>
        <v>38682</v>
      </c>
      <c r="E8" s="9">
        <f t="shared" si="1"/>
        <v>18593</v>
      </c>
      <c r="F8" s="10">
        <f t="shared" si="2"/>
        <v>93481</v>
      </c>
    </row>
    <row r="9" spans="1:6" x14ac:dyDescent="0.3">
      <c r="A9" s="8" t="s">
        <v>5</v>
      </c>
      <c r="B9" s="9">
        <v>12589</v>
      </c>
      <c r="C9" s="9">
        <v>89652</v>
      </c>
      <c r="D9" s="9">
        <f t="shared" si="0"/>
        <v>104676</v>
      </c>
      <c r="E9" s="9">
        <f t="shared" si="1"/>
        <v>18634</v>
      </c>
      <c r="F9" s="10">
        <f t="shared" si="2"/>
        <v>225551</v>
      </c>
    </row>
    <row r="10" spans="1:6" x14ac:dyDescent="0.3">
      <c r="A10" s="8" t="s">
        <v>6</v>
      </c>
      <c r="B10" s="9">
        <v>36587</v>
      </c>
      <c r="C10" s="9">
        <v>4587</v>
      </c>
      <c r="D10" s="9">
        <f t="shared" si="0"/>
        <v>19611</v>
      </c>
      <c r="E10" s="9">
        <f t="shared" si="1"/>
        <v>42632</v>
      </c>
      <c r="F10" s="10">
        <f t="shared" si="2"/>
        <v>103417</v>
      </c>
    </row>
    <row r="11" spans="1:6" x14ac:dyDescent="0.3">
      <c r="A11" s="8" t="s">
        <v>7</v>
      </c>
      <c r="B11" s="9">
        <v>65874</v>
      </c>
      <c r="C11" s="9">
        <v>77586</v>
      </c>
      <c r="D11" s="9">
        <f t="shared" si="0"/>
        <v>92610</v>
      </c>
      <c r="E11" s="9">
        <f t="shared" si="1"/>
        <v>71919</v>
      </c>
      <c r="F11" s="10">
        <f t="shared" si="2"/>
        <v>307989</v>
      </c>
    </row>
    <row r="12" spans="1:6" x14ac:dyDescent="0.3">
      <c r="A12" s="8" t="s">
        <v>8</v>
      </c>
      <c r="B12" s="9">
        <v>54785</v>
      </c>
      <c r="C12" s="9">
        <v>36547</v>
      </c>
      <c r="D12" s="9">
        <f t="shared" si="0"/>
        <v>51571</v>
      </c>
      <c r="E12" s="9">
        <f t="shared" si="1"/>
        <v>60830</v>
      </c>
      <c r="F12" s="10">
        <f t="shared" si="2"/>
        <v>203733</v>
      </c>
    </row>
    <row r="13" spans="1:6" x14ac:dyDescent="0.3">
      <c r="A13" s="8" t="s">
        <v>9</v>
      </c>
      <c r="B13" s="9">
        <v>65478</v>
      </c>
      <c r="C13" s="9">
        <v>9875</v>
      </c>
      <c r="D13" s="9">
        <f t="shared" si="0"/>
        <v>24899</v>
      </c>
      <c r="E13" s="9">
        <f t="shared" si="1"/>
        <v>71523</v>
      </c>
      <c r="F13" s="10">
        <f t="shared" si="2"/>
        <v>171775</v>
      </c>
    </row>
    <row r="14" spans="1:6" x14ac:dyDescent="0.3">
      <c r="A14" s="8" t="s">
        <v>10</v>
      </c>
      <c r="B14" s="9">
        <v>1254</v>
      </c>
      <c r="C14" s="9">
        <v>6000</v>
      </c>
      <c r="D14" s="9">
        <f t="shared" si="0"/>
        <v>21024</v>
      </c>
      <c r="E14" s="9">
        <f t="shared" si="1"/>
        <v>7299</v>
      </c>
      <c r="F14" s="10">
        <f t="shared" si="2"/>
        <v>35577</v>
      </c>
    </row>
    <row r="15" spans="1:6" x14ac:dyDescent="0.3">
      <c r="A15" s="8" t="s">
        <v>11</v>
      </c>
      <c r="B15" s="9">
        <v>48752</v>
      </c>
      <c r="C15" s="9">
        <v>70000</v>
      </c>
      <c r="D15" s="9">
        <f t="shared" si="0"/>
        <v>85024</v>
      </c>
      <c r="E15" s="9">
        <f t="shared" si="1"/>
        <v>54797</v>
      </c>
      <c r="F15" s="10">
        <f t="shared" si="2"/>
        <v>258573</v>
      </c>
    </row>
    <row r="16" spans="1:6" x14ac:dyDescent="0.3">
      <c r="A16" s="8" t="s">
        <v>12</v>
      </c>
      <c r="B16" s="9">
        <v>63254</v>
      </c>
      <c r="C16" s="9">
        <v>75025</v>
      </c>
      <c r="D16" s="9">
        <f t="shared" si="0"/>
        <v>90049</v>
      </c>
      <c r="E16" s="9">
        <f t="shared" si="1"/>
        <v>69299</v>
      </c>
      <c r="F16" s="10">
        <f t="shared" si="2"/>
        <v>297627</v>
      </c>
    </row>
    <row r="17" spans="1:7" ht="17.25" thickBot="1" x14ac:dyDescent="0.35">
      <c r="A17" s="11" t="s">
        <v>13</v>
      </c>
      <c r="B17" s="12">
        <v>4752</v>
      </c>
      <c r="C17" s="12">
        <v>45236</v>
      </c>
      <c r="D17" s="12">
        <f t="shared" si="0"/>
        <v>60260</v>
      </c>
      <c r="E17" s="12">
        <f t="shared" si="1"/>
        <v>10797</v>
      </c>
      <c r="F17" s="13">
        <f t="shared" si="2"/>
        <v>121045</v>
      </c>
    </row>
    <row r="18" spans="1:7" ht="42" customHeight="1" thickTop="1" thickBot="1" x14ac:dyDescent="0.35">
      <c r="A18" s="5" t="s">
        <v>14</v>
      </c>
      <c r="B18" s="14">
        <f>SUM(B6:B17)</f>
        <v>380036</v>
      </c>
      <c r="C18" s="14">
        <f t="shared" ref="C18:E18" si="3">SUM(C6:C17)</f>
        <v>455753</v>
      </c>
      <c r="D18" s="14">
        <f t="shared" si="3"/>
        <v>636041</v>
      </c>
      <c r="E18" s="15">
        <f t="shared" si="3"/>
        <v>452576</v>
      </c>
      <c r="G18" s="2" t="s">
        <v>15</v>
      </c>
    </row>
    <row r="19" spans="1:7" ht="18" thickTop="1" thickBot="1" x14ac:dyDescent="0.35">
      <c r="A19" s="5" t="s">
        <v>16</v>
      </c>
      <c r="B19" s="14">
        <f>AVERAGE(B6:B17)</f>
        <v>31669.666666666668</v>
      </c>
      <c r="C19" s="14">
        <f t="shared" ref="C19:E19" si="4">AVERAGE(C6:C17)</f>
        <v>37979.416666666664</v>
      </c>
      <c r="D19" s="14">
        <f t="shared" si="4"/>
        <v>53003.416666666664</v>
      </c>
      <c r="E19" s="15">
        <f t="shared" si="4"/>
        <v>37714.666666666664</v>
      </c>
    </row>
    <row r="20" spans="1:7" ht="17.25" thickTop="1" x14ac:dyDescent="0.3"/>
  </sheetData>
  <mergeCells count="2">
    <mergeCell ref="A1:F1"/>
    <mergeCell ref="E3:F3"/>
  </mergeCells>
  <pageMargins left="0.75" right="0.75" top="1" bottom="1" header="0.5" footer="0.5"/>
  <headerFooter alignWithMargins="0"/>
  <ignoredErrors>
    <ignoredError sqref="B18:C19" formulaRange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Blad1!A18:E18</xm:f>
              <xm:sqref>G18</xm:sqref>
            </x14:sparkline>
          </x14:sparklines>
        </x14:sparklineGroup>
        <x14:sparklineGroup type="column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92D050"/>
          <x14:colorLow rgb="FFD00000"/>
          <x14:sparklines>
            <x14:sparkline>
              <xm:f>Blad1!B6:E6</xm:f>
              <xm:sqref>G6</xm:sqref>
            </x14:sparkline>
            <x14:sparkline>
              <xm:f>Blad1!B7:E7</xm:f>
              <xm:sqref>G7</xm:sqref>
            </x14:sparkline>
            <x14:sparkline>
              <xm:f>Blad1!B8:E8</xm:f>
              <xm:sqref>G8</xm:sqref>
            </x14:sparkline>
            <x14:sparkline>
              <xm:f>Blad1!B9:E9</xm:f>
              <xm:sqref>G9</xm:sqref>
            </x14:sparkline>
            <x14:sparkline>
              <xm:f>Blad1!B10:E10</xm:f>
              <xm:sqref>G10</xm:sqref>
            </x14:sparkline>
            <x14:sparkline>
              <xm:f>Blad1!B11:E11</xm:f>
              <xm:sqref>G11</xm:sqref>
            </x14:sparkline>
            <x14:sparkline>
              <xm:f>Blad1!B12:E12</xm:f>
              <xm:sqref>G12</xm:sqref>
            </x14:sparkline>
            <x14:sparkline>
              <xm:f>Blad1!B13:E13</xm:f>
              <xm:sqref>G13</xm:sqref>
            </x14:sparkline>
            <x14:sparkline>
              <xm:f>Blad1!B14:E14</xm:f>
              <xm:sqref>G14</xm:sqref>
            </x14:sparkline>
            <x14:sparkline>
              <xm:f>Blad1!B15:E15</xm:f>
              <xm:sqref>G15</xm:sqref>
            </x14:sparkline>
            <x14:sparkline>
              <xm:f>Blad1!B16:E16</xm:f>
              <xm:sqref>G16</xm:sqref>
            </x14:sparkline>
            <x14:sparkline>
              <xm:f>Blad1!B17:E17</xm:f>
              <xm:sqref>G17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dcterms:created xsi:type="dcterms:W3CDTF">2013-03-18T08:34:28Z</dcterms:created>
  <dcterms:modified xsi:type="dcterms:W3CDTF">2013-03-18T08:35:27Z</dcterms:modified>
</cp:coreProperties>
</file>