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ZL\Excel2016\Zelfevaluatie\OplossingenZelfevaluatie\EvalOpl04\"/>
    </mc:Choice>
  </mc:AlternateContent>
  <bookViews>
    <workbookView xWindow="0" yWindow="0" windowWidth="24000" windowHeight="9735"/>
  </bookViews>
  <sheets>
    <sheet name="Blad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C36" i="2"/>
  <c r="B36" i="2"/>
  <c r="E36" i="2" s="1"/>
  <c r="D35" i="2"/>
  <c r="C35" i="2"/>
  <c r="B35" i="2"/>
  <c r="E35" i="2" s="1"/>
  <c r="D34" i="2"/>
  <c r="C34" i="2"/>
  <c r="B34" i="2"/>
  <c r="E34" i="2" s="1"/>
  <c r="D33" i="2"/>
  <c r="C33" i="2"/>
  <c r="B33" i="2"/>
  <c r="E33" i="2" s="1"/>
  <c r="D32" i="2"/>
  <c r="D37" i="2" s="1"/>
  <c r="C32" i="2"/>
  <c r="C37" i="2" s="1"/>
  <c r="B32" i="2"/>
  <c r="D28" i="2"/>
  <c r="C28" i="2"/>
  <c r="B28" i="2"/>
  <c r="E27" i="2"/>
  <c r="E26" i="2"/>
  <c r="E25" i="2"/>
  <c r="E24" i="2"/>
  <c r="E23" i="2"/>
  <c r="D19" i="2"/>
  <c r="C19" i="2"/>
  <c r="B19" i="2"/>
  <c r="E18" i="2"/>
  <c r="E17" i="2"/>
  <c r="E16" i="2"/>
  <c r="E15" i="2"/>
  <c r="E14" i="2"/>
  <c r="D10" i="2"/>
  <c r="C10" i="2"/>
  <c r="B10" i="2"/>
  <c r="E9" i="2"/>
  <c r="E8" i="2"/>
  <c r="E7" i="2"/>
  <c r="E6" i="2"/>
  <c r="E5" i="2"/>
  <c r="E10" i="2" s="1"/>
  <c r="E19" i="2" l="1"/>
  <c r="E28" i="2"/>
  <c r="B37" i="2"/>
  <c r="E32" i="2"/>
  <c r="E37" i="2" s="1"/>
</calcChain>
</file>

<file path=xl/sharedStrings.xml><?xml version="1.0" encoding="utf-8"?>
<sst xmlns="http://schemas.openxmlformats.org/spreadsheetml/2006/main" count="45" uniqueCount="15">
  <si>
    <t>Regio Oost-Vlaanderen</t>
  </si>
  <si>
    <t>Groothandel</t>
  </si>
  <si>
    <t>Kleinhandel</t>
  </si>
  <si>
    <t>Particulieren</t>
  </si>
  <si>
    <t>Totalen</t>
  </si>
  <si>
    <t>Block</t>
  </si>
  <si>
    <t>De Caluwe</t>
  </si>
  <si>
    <t>Fierens</t>
  </si>
  <si>
    <t>Rochem</t>
  </si>
  <si>
    <t>Van Herck</t>
  </si>
  <si>
    <t>TOTAAL</t>
  </si>
  <si>
    <t>Regio West-Vlaanderen</t>
  </si>
  <si>
    <t>Regio Antwerpen</t>
  </si>
  <si>
    <t>Totaal voor alle regio's</t>
  </si>
  <si>
    <t>Verkoopcijfers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</si>
</sst>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8"/>
      <color theme="4" tint="0.79998168889431442"/>
      <name val="Calibri"/>
      <family val="2"/>
      <scheme val="minor"/>
    </font>
    <font>
      <b/>
      <sz val="10"/>
      <color theme="4" tint="0.7999816888943144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Font="1"/>
    <xf numFmtId="0" fontId="2" fillId="0" borderId="1" xfId="1" applyFont="1" applyBorder="1"/>
    <xf numFmtId="0" fontId="5" fillId="2" borderId="1" xfId="1" applyFont="1" applyFill="1" applyBorder="1" applyAlignment="1">
      <alignment horizontal="center"/>
    </xf>
    <xf numFmtId="4" fontId="2" fillId="0" borderId="1" xfId="1" applyNumberFormat="1" applyFont="1" applyBorder="1"/>
    <xf numFmtId="0" fontId="5" fillId="2" borderId="1" xfId="1" applyFont="1" applyFill="1" applyBorder="1"/>
    <xf numFmtId="4" fontId="5" fillId="2" borderId="1" xfId="1" applyNumberFormat="1" applyFont="1" applyFill="1" applyBorder="1"/>
    <xf numFmtId="0" fontId="3" fillId="3" borderId="0" xfId="1" applyFont="1" applyFill="1" applyAlignment="1">
      <alignment horizontal="center"/>
    </xf>
    <xf numFmtId="0" fontId="4" fillId="3" borderId="1" xfId="1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emels">
  <a:themeElements>
    <a:clrScheme name="Hemels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Hemels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Hemels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.7109375" style="1" customWidth="1"/>
    <col min="2" max="5" width="15.7109375" style="1" customWidth="1"/>
    <col min="6" max="16384" width="9.140625" style="1"/>
  </cols>
  <sheetData>
    <row r="1" spans="1:5" ht="23.25" x14ac:dyDescent="0.35">
      <c r="A1" s="7" t="s">
        <v>14</v>
      </c>
      <c r="B1" s="7"/>
      <c r="C1" s="7"/>
      <c r="D1" s="7"/>
      <c r="E1" s="7"/>
    </row>
    <row r="3" spans="1:5" x14ac:dyDescent="0.2">
      <c r="A3" s="8" t="s">
        <v>0</v>
      </c>
      <c r="B3" s="8"/>
      <c r="C3" s="8"/>
      <c r="D3" s="8"/>
      <c r="E3" s="8"/>
    </row>
    <row r="4" spans="1:5" x14ac:dyDescent="0.2">
      <c r="A4" s="2"/>
      <c r="B4" s="3" t="s">
        <v>1</v>
      </c>
      <c r="C4" s="3" t="s">
        <v>2</v>
      </c>
      <c r="D4" s="3" t="s">
        <v>3</v>
      </c>
      <c r="E4" s="3" t="s">
        <v>4</v>
      </c>
    </row>
    <row r="5" spans="1:5" x14ac:dyDescent="0.2">
      <c r="A5" s="2" t="s">
        <v>5</v>
      </c>
      <c r="B5" s="4">
        <v>54100.25</v>
      </c>
      <c r="C5" s="4">
        <v>21540.5</v>
      </c>
      <c r="D5" s="4">
        <v>10850</v>
      </c>
      <c r="E5" s="4">
        <f>SUM(B5:D5)</f>
        <v>86490.75</v>
      </c>
    </row>
    <row r="6" spans="1:5" x14ac:dyDescent="0.2">
      <c r="A6" s="2" t="s">
        <v>6</v>
      </c>
      <c r="B6" s="4">
        <v>61854.5</v>
      </c>
      <c r="C6" s="4">
        <v>33214</v>
      </c>
      <c r="D6" s="4">
        <v>11999.75</v>
      </c>
      <c r="E6" s="4">
        <f t="shared" ref="E6:E9" si="0">SUM(B6:D6)</f>
        <v>107068.25</v>
      </c>
    </row>
    <row r="7" spans="1:5" x14ac:dyDescent="0.2">
      <c r="A7" s="2" t="s">
        <v>7</v>
      </c>
      <c r="B7" s="4">
        <v>32589.200000000001</v>
      </c>
      <c r="C7" s="4">
        <v>22045.5</v>
      </c>
      <c r="D7" s="4">
        <v>11025.5</v>
      </c>
      <c r="E7" s="4">
        <f t="shared" si="0"/>
        <v>65660.2</v>
      </c>
    </row>
    <row r="8" spans="1:5" x14ac:dyDescent="0.2">
      <c r="A8" s="2" t="s">
        <v>8</v>
      </c>
      <c r="B8" s="4">
        <v>21587.25</v>
      </c>
      <c r="C8" s="4">
        <v>12149.75</v>
      </c>
      <c r="D8" s="4">
        <v>9750.11</v>
      </c>
      <c r="E8" s="4">
        <f t="shared" si="0"/>
        <v>43487.11</v>
      </c>
    </row>
    <row r="9" spans="1:5" x14ac:dyDescent="0.2">
      <c r="A9" s="2" t="s">
        <v>9</v>
      </c>
      <c r="B9" s="4">
        <v>18546.47</v>
      </c>
      <c r="C9" s="4">
        <v>16578.400000000001</v>
      </c>
      <c r="D9" s="4">
        <v>12478</v>
      </c>
      <c r="E9" s="4">
        <f t="shared" si="0"/>
        <v>47602.87</v>
      </c>
    </row>
    <row r="10" spans="1:5" x14ac:dyDescent="0.2">
      <c r="A10" s="5" t="s">
        <v>10</v>
      </c>
      <c r="B10" s="6">
        <f>SUM(B5:B9)</f>
        <v>188677.67</v>
      </c>
      <c r="C10" s="6">
        <f t="shared" ref="C10:E10" si="1">SUM(C5:C9)</f>
        <v>105528.15</v>
      </c>
      <c r="D10" s="6">
        <f t="shared" si="1"/>
        <v>56103.360000000001</v>
      </c>
      <c r="E10" s="6">
        <f t="shared" si="1"/>
        <v>350309.18</v>
      </c>
    </row>
    <row r="11" spans="1:5" x14ac:dyDescent="0.2">
      <c r="A11" s="2"/>
      <c r="B11" s="2"/>
      <c r="C11" s="2"/>
      <c r="D11" s="2"/>
      <c r="E11" s="2"/>
    </row>
    <row r="12" spans="1:5" x14ac:dyDescent="0.2">
      <c r="A12" s="8" t="s">
        <v>11</v>
      </c>
      <c r="B12" s="8"/>
      <c r="C12" s="8"/>
      <c r="D12" s="8"/>
      <c r="E12" s="8"/>
    </row>
    <row r="13" spans="1:5" x14ac:dyDescent="0.2">
      <c r="A13" s="2"/>
      <c r="B13" s="3" t="s">
        <v>1</v>
      </c>
      <c r="C13" s="3" t="s">
        <v>2</v>
      </c>
      <c r="D13" s="3" t="s">
        <v>3</v>
      </c>
      <c r="E13" s="3" t="s">
        <v>4</v>
      </c>
    </row>
    <row r="14" spans="1:5" x14ac:dyDescent="0.2">
      <c r="A14" s="2" t="s">
        <v>5</v>
      </c>
      <c r="B14" s="4">
        <v>34587</v>
      </c>
      <c r="C14" s="4">
        <v>16578.599999999999</v>
      </c>
      <c r="D14" s="4">
        <v>9874.68</v>
      </c>
      <c r="E14" s="4">
        <f>SUM(B14:D14)</f>
        <v>61040.28</v>
      </c>
    </row>
    <row r="15" spans="1:5" x14ac:dyDescent="0.2">
      <c r="A15" s="2" t="s">
        <v>6</v>
      </c>
      <c r="B15" s="4">
        <v>35478.5</v>
      </c>
      <c r="C15" s="4">
        <v>25894.1</v>
      </c>
      <c r="D15" s="4">
        <v>17785.3</v>
      </c>
      <c r="E15" s="4">
        <f t="shared" ref="E15:E18" si="2">SUM(B15:D15)</f>
        <v>79157.899999999994</v>
      </c>
    </row>
    <row r="16" spans="1:5" x14ac:dyDescent="0.2">
      <c r="A16" s="2" t="s">
        <v>7</v>
      </c>
      <c r="B16" s="4">
        <v>54789.599999999999</v>
      </c>
      <c r="C16" s="4">
        <v>22222.58</v>
      </c>
      <c r="D16" s="4">
        <v>15874.3</v>
      </c>
      <c r="E16" s="4">
        <f t="shared" si="2"/>
        <v>92886.48</v>
      </c>
    </row>
    <row r="17" spans="1:5" x14ac:dyDescent="0.2">
      <c r="A17" s="2" t="s">
        <v>8</v>
      </c>
      <c r="B17" s="4">
        <v>32589.5</v>
      </c>
      <c r="C17" s="4">
        <v>18457.599999999999</v>
      </c>
      <c r="D17" s="4">
        <v>11120.75</v>
      </c>
      <c r="E17" s="4">
        <f t="shared" si="2"/>
        <v>62167.85</v>
      </c>
    </row>
    <row r="18" spans="1:5" x14ac:dyDescent="0.2">
      <c r="A18" s="2" t="s">
        <v>9</v>
      </c>
      <c r="B18" s="4">
        <v>23254.1</v>
      </c>
      <c r="C18" s="4">
        <v>15789.45</v>
      </c>
      <c r="D18" s="4">
        <v>11478.2</v>
      </c>
      <c r="E18" s="4">
        <f t="shared" si="2"/>
        <v>50521.75</v>
      </c>
    </row>
    <row r="19" spans="1:5" x14ac:dyDescent="0.2">
      <c r="A19" s="5" t="s">
        <v>10</v>
      </c>
      <c r="B19" s="6">
        <f>SUM(B14:B18)</f>
        <v>180698.7</v>
      </c>
      <c r="C19" s="6">
        <f t="shared" ref="C19:E19" si="3">SUM(C14:C18)</f>
        <v>98942.33</v>
      </c>
      <c r="D19" s="6">
        <f t="shared" si="3"/>
        <v>66133.23</v>
      </c>
      <c r="E19" s="6">
        <f t="shared" si="3"/>
        <v>345774.25999999995</v>
      </c>
    </row>
    <row r="20" spans="1:5" x14ac:dyDescent="0.2">
      <c r="A20" s="2"/>
      <c r="B20" s="2"/>
      <c r="C20" s="2"/>
      <c r="D20" s="2"/>
      <c r="E20" s="2"/>
    </row>
    <row r="21" spans="1:5" x14ac:dyDescent="0.2">
      <c r="A21" s="8" t="s">
        <v>12</v>
      </c>
      <c r="B21" s="8"/>
      <c r="C21" s="8"/>
      <c r="D21" s="8"/>
      <c r="E21" s="8"/>
    </row>
    <row r="22" spans="1:5" x14ac:dyDescent="0.2">
      <c r="A22" s="2"/>
      <c r="B22" s="3" t="s">
        <v>1</v>
      </c>
      <c r="C22" s="3" t="s">
        <v>2</v>
      </c>
      <c r="D22" s="3" t="s">
        <v>3</v>
      </c>
      <c r="E22" s="3" t="s">
        <v>4</v>
      </c>
    </row>
    <row r="23" spans="1:5" x14ac:dyDescent="0.2">
      <c r="A23" s="2" t="s">
        <v>5</v>
      </c>
      <c r="B23" s="4">
        <v>55789.5</v>
      </c>
      <c r="C23" s="4">
        <v>45799.199999999997</v>
      </c>
      <c r="D23" s="4">
        <v>31548.23</v>
      </c>
      <c r="E23" s="4">
        <f>SUM(B23:D23)</f>
        <v>133136.93</v>
      </c>
    </row>
    <row r="24" spans="1:5" x14ac:dyDescent="0.2">
      <c r="A24" s="2" t="s">
        <v>6</v>
      </c>
      <c r="B24" s="4">
        <v>45879.199999999997</v>
      </c>
      <c r="C24" s="4">
        <v>39574.5</v>
      </c>
      <c r="D24" s="4">
        <v>25748.5</v>
      </c>
      <c r="E24" s="4">
        <f t="shared" ref="E24:E27" si="4">SUM(B24:D24)</f>
        <v>111202.2</v>
      </c>
    </row>
    <row r="25" spans="1:5" x14ac:dyDescent="0.2">
      <c r="A25" s="2" t="s">
        <v>7</v>
      </c>
      <c r="B25" s="4">
        <v>44789.599999999999</v>
      </c>
      <c r="C25" s="4">
        <v>29832.400000000001</v>
      </c>
      <c r="D25" s="4">
        <v>16781.5</v>
      </c>
      <c r="E25" s="4">
        <f t="shared" si="4"/>
        <v>91403.5</v>
      </c>
    </row>
    <row r="26" spans="1:5" x14ac:dyDescent="0.2">
      <c r="A26" s="2" t="s">
        <v>8</v>
      </c>
      <c r="B26" s="4">
        <v>33345.5</v>
      </c>
      <c r="C26" s="4">
        <v>18795.259999999998</v>
      </c>
      <c r="D26" s="4">
        <v>14782.3</v>
      </c>
      <c r="E26" s="4">
        <f t="shared" si="4"/>
        <v>66923.06</v>
      </c>
    </row>
    <row r="27" spans="1:5" x14ac:dyDescent="0.2">
      <c r="A27" s="2" t="s">
        <v>9</v>
      </c>
      <c r="B27" s="4">
        <v>31478.75</v>
      </c>
      <c r="C27" s="4">
        <v>25879.4</v>
      </c>
      <c r="D27" s="4">
        <v>16956.45</v>
      </c>
      <c r="E27" s="4">
        <f t="shared" si="4"/>
        <v>74314.600000000006</v>
      </c>
    </row>
    <row r="28" spans="1:5" x14ac:dyDescent="0.2">
      <c r="A28" s="5" t="s">
        <v>10</v>
      </c>
      <c r="B28" s="6">
        <f>SUM(B23:B27)</f>
        <v>211282.55</v>
      </c>
      <c r="C28" s="6">
        <f t="shared" ref="C28:E28" si="5">SUM(C23:C27)</f>
        <v>159880.76</v>
      </c>
      <c r="D28" s="6">
        <f t="shared" si="5"/>
        <v>105816.98</v>
      </c>
      <c r="E28" s="6">
        <f t="shared" si="5"/>
        <v>476980.29000000004</v>
      </c>
    </row>
    <row r="29" spans="1:5" x14ac:dyDescent="0.2">
      <c r="A29" s="2"/>
      <c r="B29" s="2"/>
      <c r="C29" s="2"/>
      <c r="D29" s="2"/>
      <c r="E29" s="2"/>
    </row>
    <row r="30" spans="1:5" x14ac:dyDescent="0.2">
      <c r="A30" s="8" t="s">
        <v>13</v>
      </c>
      <c r="B30" s="8"/>
      <c r="C30" s="8"/>
      <c r="D30" s="8"/>
      <c r="E30" s="8"/>
    </row>
    <row r="31" spans="1:5" x14ac:dyDescent="0.2">
      <c r="A31" s="2"/>
      <c r="B31" s="3" t="s">
        <v>1</v>
      </c>
      <c r="C31" s="3" t="s">
        <v>2</v>
      </c>
      <c r="D31" s="3" t="s">
        <v>3</v>
      </c>
      <c r="E31" s="3" t="s">
        <v>4</v>
      </c>
    </row>
    <row r="32" spans="1:5" x14ac:dyDescent="0.2">
      <c r="A32" s="2" t="s">
        <v>5</v>
      </c>
      <c r="B32" s="4">
        <f>B5+B14+B23</f>
        <v>144476.75</v>
      </c>
      <c r="C32" s="4">
        <f>C5+C14+C23</f>
        <v>83918.299999999988</v>
      </c>
      <c r="D32" s="4">
        <f>D5+D14+D23</f>
        <v>52272.91</v>
      </c>
      <c r="E32" s="4">
        <f>SUM(B32:D32)</f>
        <v>280667.95999999996</v>
      </c>
    </row>
    <row r="33" spans="1:5" x14ac:dyDescent="0.2">
      <c r="A33" s="2" t="s">
        <v>6</v>
      </c>
      <c r="B33" s="4">
        <f t="shared" ref="B33:D36" si="6">B6+B15+B24</f>
        <v>143212.20000000001</v>
      </c>
      <c r="C33" s="4">
        <f t="shared" si="6"/>
        <v>98682.6</v>
      </c>
      <c r="D33" s="4">
        <f t="shared" si="6"/>
        <v>55533.55</v>
      </c>
      <c r="E33" s="4">
        <f t="shared" ref="E33:E36" si="7">SUM(B33:D33)</f>
        <v>297428.35000000003</v>
      </c>
    </row>
    <row r="34" spans="1:5" x14ac:dyDescent="0.2">
      <c r="A34" s="2" t="s">
        <v>7</v>
      </c>
      <c r="B34" s="4">
        <f t="shared" si="6"/>
        <v>132168.4</v>
      </c>
      <c r="C34" s="4">
        <f t="shared" si="6"/>
        <v>74100.48000000001</v>
      </c>
      <c r="D34" s="4">
        <f t="shared" si="6"/>
        <v>43681.3</v>
      </c>
      <c r="E34" s="4">
        <f t="shared" si="7"/>
        <v>249950.18</v>
      </c>
    </row>
    <row r="35" spans="1:5" x14ac:dyDescent="0.2">
      <c r="A35" s="2" t="s">
        <v>8</v>
      </c>
      <c r="B35" s="4">
        <f t="shared" si="6"/>
        <v>87522.25</v>
      </c>
      <c r="C35" s="4">
        <f t="shared" si="6"/>
        <v>49402.61</v>
      </c>
      <c r="D35" s="4">
        <f t="shared" si="6"/>
        <v>35653.160000000003</v>
      </c>
      <c r="E35" s="4">
        <f t="shared" si="7"/>
        <v>172578.02</v>
      </c>
    </row>
    <row r="36" spans="1:5" x14ac:dyDescent="0.2">
      <c r="A36" s="2" t="s">
        <v>9</v>
      </c>
      <c r="B36" s="4">
        <f t="shared" si="6"/>
        <v>73279.320000000007</v>
      </c>
      <c r="C36" s="4">
        <f t="shared" si="6"/>
        <v>58247.25</v>
      </c>
      <c r="D36" s="4">
        <f t="shared" si="6"/>
        <v>40912.65</v>
      </c>
      <c r="E36" s="4">
        <f t="shared" si="7"/>
        <v>172439.22</v>
      </c>
    </row>
    <row r="37" spans="1:5" x14ac:dyDescent="0.2">
      <c r="A37" s="5" t="s">
        <v>10</v>
      </c>
      <c r="B37" s="6">
        <f>SUM(B32:B36)</f>
        <v>580658.91999999993</v>
      </c>
      <c r="C37" s="6">
        <f t="shared" ref="C37:E37" si="8">SUM(C32:C36)</f>
        <v>364351.24</v>
      </c>
      <c r="D37" s="6">
        <f t="shared" si="8"/>
        <v>228053.57</v>
      </c>
      <c r="E37" s="6">
        <f t="shared" si="8"/>
        <v>1173063.73</v>
      </c>
    </row>
  </sheetData>
  <mergeCells count="5">
    <mergeCell ref="A1:E1"/>
    <mergeCell ref="A3:E3"/>
    <mergeCell ref="A12:E12"/>
    <mergeCell ref="A21:E21"/>
    <mergeCell ref="A30:E30"/>
  </mergeCells>
  <pageMargins left="0.75" right="0.75" top="1" bottom="1" header="0.5" footer="0.5"/>
  <pageSetup paperSize="9" orientation="portrait" horizontalDpi="4294967293" verticalDpi="4294967293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5F00F4F-CA6B-4801-9CC8-F60D27330E54}">
            <x14:iconSet custom="1">
              <x14:cfvo type="percent">
                <xm:f>0</xm:f>
              </x14:cfvo>
              <x14:cfvo type="num">
                <xm:f>200000</xm:f>
              </x14:cfvo>
              <x14:cfvo type="num">
                <xm:f>250000</xm:f>
              </x14:cfvo>
              <x14:cfIcon iconSet="3Stars" iconId="0"/>
              <x14:cfIcon iconSet="3Stars" iconId="1"/>
              <x14:cfIcon iconSet="3Stars" iconId="2"/>
            </x14:iconSet>
          </x14:cfRule>
          <xm:sqref>E32:E36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2013-03-18T08:08:20Z</dcterms:created>
  <dcterms:modified xsi:type="dcterms:W3CDTF">2015-11-05T16:06:06Z</dcterms:modified>
</cp:coreProperties>
</file>